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Лист1!$A$1:$K$39</definedName>
  </definedNames>
  <calcPr calcId="152511"/>
</workbook>
</file>

<file path=xl/calcChain.xml><?xml version="1.0" encoding="utf-8"?>
<calcChain xmlns="http://schemas.openxmlformats.org/spreadsheetml/2006/main">
  <c r="D34" i="1" l="1"/>
  <c r="D28" i="1"/>
  <c r="D26" i="1" l="1"/>
  <c r="D32" i="1" l="1"/>
  <c r="D35" i="1" l="1"/>
  <c r="D29" i="1"/>
</calcChain>
</file>

<file path=xl/sharedStrings.xml><?xml version="1.0" encoding="utf-8"?>
<sst xmlns="http://schemas.openxmlformats.org/spreadsheetml/2006/main" count="43" uniqueCount="32">
  <si>
    <t>образец 01.01.2017</t>
  </si>
  <si>
    <t>или геолокацию если нет адреса</t>
  </si>
  <si>
    <t>можно прикрепить к письму схему проезда</t>
  </si>
  <si>
    <t>руб.</t>
  </si>
  <si>
    <t>руб. без НДС</t>
  </si>
  <si>
    <t>ИТОГО с НДС</t>
  </si>
  <si>
    <t xml:space="preserve">После заполнения отправте заявку по электронному адресу info@msttk.ru </t>
  </si>
  <si>
    <t>Укажите наименование своей компании</t>
  </si>
  <si>
    <t>ООО "МТК"</t>
  </si>
  <si>
    <t>как к вам обращаться (ФИО)</t>
  </si>
  <si>
    <t xml:space="preserve"> - Заполните все ячейки</t>
  </si>
  <si>
    <t>+7(495)125-12-25</t>
  </si>
  <si>
    <t>info@msttk.ru</t>
  </si>
  <si>
    <t>Желаемая дата подачи</t>
  </si>
  <si>
    <t>Количество часов</t>
  </si>
  <si>
    <t>укажите полное планируемое количество часов использования Длинномера</t>
  </si>
  <si>
    <t>Адрес подачи</t>
  </si>
  <si>
    <t>Адрес разгрузки</t>
  </si>
  <si>
    <t>Расчет ориентировочной стоимости договора по времени</t>
  </si>
  <si>
    <t>Подача</t>
  </si>
  <si>
    <t>Количество км. Между пунктами</t>
  </si>
  <si>
    <t>укажите примерное растояние между пунктом загрузки и пунктом разгрузки</t>
  </si>
  <si>
    <t>Расчет ориентировочной стомости договора по километрожу</t>
  </si>
  <si>
    <t>Перевозка</t>
  </si>
  <si>
    <t>минимальное время 8 часов</t>
  </si>
  <si>
    <t>ваш телефон для связи</t>
  </si>
  <si>
    <t>Заявка на кран манипулятор КАМАЗ</t>
  </si>
  <si>
    <t>место где будет загружаться КАМАЗ</t>
  </si>
  <si>
    <t>Если кран манипулятор будет использоваться в одном месте то поле с адресом разгрузки не заполняйте</t>
  </si>
  <si>
    <t>место где будет загружаться кран манипулятор</t>
  </si>
  <si>
    <t>Аренда манипулятора</t>
  </si>
  <si>
    <t>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</si>
</sst>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14" fontId="3" fillId="0" borderId="0" xfId="0" applyNumberFormat="1" applyFont="1"/>
    <xf numFmtId="1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6" fillId="0" borderId="0" xfId="0" applyFont="1"/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7" xfId="0" applyBorder="1" applyAlignment="1" applyProtection="1">
      <alignment horizontal="right" vertical="top"/>
      <protection hidden="1"/>
    </xf>
    <xf numFmtId="3" fontId="2" fillId="0" borderId="0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3" fontId="2" fillId="0" borderId="10" xfId="0" applyNumberFormat="1" applyFont="1" applyBorder="1" applyProtection="1">
      <protection hidden="1"/>
    </xf>
    <xf numFmtId="0" fontId="2" fillId="0" borderId="10" xfId="0" applyFont="1" applyBorder="1" applyProtection="1">
      <protection hidden="1"/>
    </xf>
    <xf numFmtId="1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 applyProtection="1">
      <alignment horizontal="right"/>
      <protection hidden="1"/>
    </xf>
    <xf numFmtId="3" fontId="2" fillId="0" borderId="5" xfId="0" applyNumberFormat="1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4" fontId="1" fillId="2" borderId="4" xfId="0" applyNumberFormat="1" applyFont="1" applyFill="1" applyBorder="1" applyAlignment="1" applyProtection="1">
      <alignment horizontal="left" vertical="top"/>
      <protection locked="0"/>
    </xf>
    <xf numFmtId="14" fontId="1" fillId="2" borderId="5" xfId="0" applyNumberFormat="1" applyFont="1" applyFill="1" applyBorder="1" applyAlignment="1" applyProtection="1">
      <alignment horizontal="left" vertical="top"/>
      <protection locked="0"/>
    </xf>
    <xf numFmtId="14" fontId="1" fillId="2" borderId="6" xfId="0" applyNumberFormat="1" applyFont="1" applyFill="1" applyBorder="1" applyAlignment="1" applyProtection="1">
      <alignment horizontal="left" vertical="top"/>
      <protection locked="0"/>
    </xf>
    <xf numFmtId="14" fontId="1" fillId="2" borderId="7" xfId="0" applyNumberFormat="1" applyFont="1" applyFill="1" applyBorder="1" applyAlignment="1" applyProtection="1">
      <alignment horizontal="left" vertical="top"/>
      <protection locked="0"/>
    </xf>
    <xf numFmtId="14" fontId="1" fillId="2" borderId="0" xfId="0" applyNumberFormat="1" applyFont="1" applyFill="1" applyBorder="1" applyAlignment="1" applyProtection="1">
      <alignment horizontal="left" vertical="top"/>
      <protection locked="0"/>
    </xf>
    <xf numFmtId="14" fontId="1" fillId="2" borderId="8" xfId="0" applyNumberFormat="1" applyFont="1" applyFill="1" applyBorder="1" applyAlignment="1" applyProtection="1">
      <alignment horizontal="left" vertical="top"/>
      <protection locked="0"/>
    </xf>
    <xf numFmtId="14" fontId="1" fillId="2" borderId="9" xfId="0" applyNumberFormat="1" applyFont="1" applyFill="1" applyBorder="1" applyAlignment="1" applyProtection="1">
      <alignment horizontal="left" vertical="top"/>
      <protection locked="0"/>
    </xf>
    <xf numFmtId="14" fontId="1" fillId="2" borderId="10" xfId="0" applyNumberFormat="1" applyFont="1" applyFill="1" applyBorder="1" applyAlignment="1" applyProtection="1">
      <alignment horizontal="left" vertical="top"/>
      <protection locked="0"/>
    </xf>
    <xf numFmtId="14" fontId="1" fillId="2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2" xfId="1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stt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zoomScaleNormal="100" zoomScaleSheetLayoutView="100" workbookViewId="0">
      <selection activeCell="C35" sqref="C35"/>
    </sheetView>
  </sheetViews>
  <sheetFormatPr defaultRowHeight="15" x14ac:dyDescent="0.25"/>
  <cols>
    <col min="2" max="2" width="24" bestFit="1" customWidth="1"/>
    <col min="3" max="3" width="22.28515625" bestFit="1" customWidth="1"/>
    <col min="4" max="4" width="15.7109375" bestFit="1" customWidth="1"/>
    <col min="5" max="6" width="10.42578125" bestFit="1" customWidth="1"/>
    <col min="8" max="8" width="9.85546875" customWidth="1"/>
  </cols>
  <sheetData>
    <row r="1" spans="1:10" ht="19.5" thickBot="1" x14ac:dyDescent="0.35">
      <c r="A1" s="37" t="s">
        <v>8</v>
      </c>
      <c r="B1" s="38"/>
    </row>
    <row r="2" spans="1:10" ht="19.5" thickBot="1" x14ac:dyDescent="0.35">
      <c r="A2" s="56" t="s">
        <v>11</v>
      </c>
      <c r="B2" s="57"/>
      <c r="D2" s="20"/>
      <c r="E2" s="5" t="s">
        <v>10</v>
      </c>
    </row>
    <row r="3" spans="1:10" ht="19.5" thickBot="1" x14ac:dyDescent="0.35">
      <c r="A3" s="58" t="s">
        <v>12</v>
      </c>
      <c r="B3" s="57"/>
    </row>
    <row r="4" spans="1:10" ht="16.5" thickBot="1" x14ac:dyDescent="0.3">
      <c r="B4" s="54" t="s">
        <v>26</v>
      </c>
      <c r="C4" s="54"/>
      <c r="D4" s="54"/>
      <c r="E4" s="54"/>
      <c r="F4" s="54"/>
      <c r="G4" s="54"/>
      <c r="H4" s="54"/>
      <c r="I4" s="54"/>
      <c r="J4" s="54"/>
    </row>
    <row r="5" spans="1:10" ht="15.75" thickBot="1" x14ac:dyDescent="0.3">
      <c r="B5" s="55" t="s">
        <v>7</v>
      </c>
      <c r="C5" s="55"/>
      <c r="D5" s="39"/>
      <c r="E5" s="40"/>
      <c r="F5" s="40"/>
      <c r="G5" s="41"/>
    </row>
    <row r="6" spans="1:10" ht="15.75" thickBot="1" x14ac:dyDescent="0.3"/>
    <row r="7" spans="1:10" ht="16.5" thickBot="1" x14ac:dyDescent="0.3">
      <c r="B7" s="4" t="s">
        <v>13</v>
      </c>
      <c r="C7" s="21"/>
      <c r="D7" s="3" t="s">
        <v>0</v>
      </c>
      <c r="E7" s="2"/>
      <c r="F7" s="1"/>
    </row>
    <row r="8" spans="1:10" ht="15.75" thickBot="1" x14ac:dyDescent="0.3">
      <c r="B8" s="4"/>
    </row>
    <row r="9" spans="1:10" ht="16.5" thickBot="1" x14ac:dyDescent="0.3">
      <c r="B9" s="4" t="s">
        <v>14</v>
      </c>
      <c r="C9" s="22">
        <v>0</v>
      </c>
      <c r="D9" s="3" t="s">
        <v>15</v>
      </c>
    </row>
    <row r="10" spans="1:10" ht="15.75" x14ac:dyDescent="0.25">
      <c r="B10" s="26"/>
      <c r="C10" s="26"/>
      <c r="D10" s="3" t="s">
        <v>24</v>
      </c>
    </row>
    <row r="11" spans="1:10" ht="15.75" thickBot="1" x14ac:dyDescent="0.3">
      <c r="B11" s="4"/>
    </row>
    <row r="12" spans="1:10" ht="15.75" x14ac:dyDescent="0.25">
      <c r="B12" s="4" t="s">
        <v>16</v>
      </c>
      <c r="C12" s="45"/>
      <c r="D12" s="46"/>
      <c r="E12" s="47"/>
      <c r="F12" s="3" t="s">
        <v>27</v>
      </c>
    </row>
    <row r="13" spans="1:10" ht="15.75" x14ac:dyDescent="0.25">
      <c r="C13" s="48"/>
      <c r="D13" s="49"/>
      <c r="E13" s="50"/>
      <c r="F13" s="3" t="s">
        <v>2</v>
      </c>
    </row>
    <row r="14" spans="1:10" ht="16.5" thickBot="1" x14ac:dyDescent="0.3">
      <c r="C14" s="51"/>
      <c r="D14" s="52"/>
      <c r="E14" s="53"/>
      <c r="F14" s="3" t="s">
        <v>1</v>
      </c>
    </row>
    <row r="15" spans="1:10" ht="15.75" x14ac:dyDescent="0.25">
      <c r="C15" s="3"/>
      <c r="D15" s="3"/>
      <c r="E15" s="3"/>
      <c r="F15" s="3"/>
    </row>
    <row r="16" spans="1:10" ht="15.75" x14ac:dyDescent="0.25">
      <c r="B16" s="3" t="s">
        <v>28</v>
      </c>
    </row>
    <row r="17" spans="2:8" ht="16.5" thickBot="1" x14ac:dyDescent="0.3">
      <c r="B17" s="3"/>
    </row>
    <row r="18" spans="2:8" ht="15.75" x14ac:dyDescent="0.25">
      <c r="B18" s="25" t="s">
        <v>17</v>
      </c>
      <c r="C18" s="45"/>
      <c r="D18" s="46"/>
      <c r="E18" s="47"/>
      <c r="F18" s="3" t="s">
        <v>29</v>
      </c>
    </row>
    <row r="19" spans="2:8" ht="15.75" x14ac:dyDescent="0.25">
      <c r="C19" s="48"/>
      <c r="D19" s="49"/>
      <c r="E19" s="50"/>
      <c r="F19" s="3" t="s">
        <v>2</v>
      </c>
    </row>
    <row r="20" spans="2:8" ht="16.5" thickBot="1" x14ac:dyDescent="0.3">
      <c r="C20" s="51"/>
      <c r="D20" s="52"/>
      <c r="E20" s="53"/>
      <c r="F20" s="3" t="s">
        <v>1</v>
      </c>
    </row>
    <row r="21" spans="2:8" ht="15.75" thickBot="1" x14ac:dyDescent="0.3"/>
    <row r="22" spans="2:8" ht="15.75" thickBot="1" x14ac:dyDescent="0.3">
      <c r="B22" s="26" t="s">
        <v>20</v>
      </c>
      <c r="C22" s="22">
        <v>0</v>
      </c>
      <c r="D22" t="s">
        <v>21</v>
      </c>
    </row>
    <row r="23" spans="2:8" ht="15.75" thickBot="1" x14ac:dyDescent="0.3"/>
    <row r="24" spans="2:8" ht="15.75" thickBot="1" x14ac:dyDescent="0.3">
      <c r="C24" s="42" t="s">
        <v>18</v>
      </c>
      <c r="D24" s="43"/>
      <c r="E24" s="43"/>
      <c r="F24" s="43"/>
      <c r="G24" s="43"/>
      <c r="H24" s="44"/>
    </row>
    <row r="25" spans="2:8" x14ac:dyDescent="0.25">
      <c r="C25" s="7"/>
      <c r="D25" s="8"/>
      <c r="E25" s="8"/>
      <c r="F25" s="8"/>
      <c r="G25" s="8"/>
      <c r="H25" s="9"/>
    </row>
    <row r="26" spans="2:8" ht="15.75" x14ac:dyDescent="0.25">
      <c r="C26" s="10" t="s">
        <v>30</v>
      </c>
      <c r="D26" s="11">
        <f>IF(C9&lt;12,8000,C9*1500)</f>
        <v>8000</v>
      </c>
      <c r="E26" s="12" t="s">
        <v>4</v>
      </c>
      <c r="F26" s="8"/>
      <c r="G26" s="8"/>
      <c r="H26" s="9"/>
    </row>
    <row r="27" spans="2:8" ht="15.75" x14ac:dyDescent="0.25">
      <c r="C27" s="10" t="s">
        <v>19</v>
      </c>
      <c r="D27" s="11">
        <v>4100</v>
      </c>
      <c r="E27" s="12" t="s">
        <v>4</v>
      </c>
      <c r="F27" s="8"/>
      <c r="G27" s="8"/>
      <c r="H27" s="9"/>
    </row>
    <row r="28" spans="2:8" ht="15.75" x14ac:dyDescent="0.25">
      <c r="C28" s="13" t="s">
        <v>31</v>
      </c>
      <c r="D28" s="11">
        <f>(D27+D26)*0.2</f>
        <v>2420</v>
      </c>
      <c r="E28" s="12" t="s">
        <v>3</v>
      </c>
      <c r="F28" s="8"/>
      <c r="G28" s="8"/>
      <c r="H28" s="9"/>
    </row>
    <row r="29" spans="2:8" ht="15.75" x14ac:dyDescent="0.25">
      <c r="C29" s="13" t="s">
        <v>5</v>
      </c>
      <c r="D29" s="11">
        <f>D26+D28+D27</f>
        <v>14520</v>
      </c>
      <c r="E29" s="12" t="s">
        <v>3</v>
      </c>
      <c r="F29" s="8"/>
      <c r="G29" s="8"/>
      <c r="H29" s="9"/>
    </row>
    <row r="30" spans="2:8" ht="15.75" thickBot="1" x14ac:dyDescent="0.3">
      <c r="C30" s="14"/>
      <c r="D30" s="15"/>
      <c r="E30" s="15"/>
      <c r="F30" s="15"/>
      <c r="G30" s="15"/>
      <c r="H30" s="16"/>
    </row>
    <row r="31" spans="2:8" ht="15.75" thickBot="1" x14ac:dyDescent="0.3">
      <c r="C31" s="42" t="s">
        <v>22</v>
      </c>
      <c r="D31" s="43"/>
      <c r="E31" s="43"/>
      <c r="F31" s="43"/>
      <c r="G31" s="43"/>
      <c r="H31" s="44"/>
    </row>
    <row r="32" spans="2:8" ht="15.75" x14ac:dyDescent="0.25">
      <c r="C32" s="27" t="s">
        <v>23</v>
      </c>
      <c r="D32" s="28">
        <f>IF(C22&lt;65,11000,C22*180)</f>
        <v>11000</v>
      </c>
      <c r="E32" s="29" t="s">
        <v>4</v>
      </c>
      <c r="F32" s="30"/>
      <c r="G32" s="30"/>
      <c r="H32" s="31"/>
    </row>
    <row r="33" spans="2:10" ht="15.75" x14ac:dyDescent="0.25">
      <c r="C33" s="13" t="s">
        <v>19</v>
      </c>
      <c r="D33" s="11">
        <v>4100</v>
      </c>
      <c r="E33" s="12" t="s">
        <v>4</v>
      </c>
      <c r="F33" s="8"/>
      <c r="G33" s="8"/>
      <c r="H33" s="9"/>
    </row>
    <row r="34" spans="2:10" ht="15.75" x14ac:dyDescent="0.25">
      <c r="C34" s="13" t="s">
        <v>31</v>
      </c>
      <c r="D34" s="11">
        <f>(D33+D32)*0.2</f>
        <v>3020</v>
      </c>
      <c r="E34" s="12" t="s">
        <v>3</v>
      </c>
      <c r="F34" s="8"/>
      <c r="G34" s="8"/>
      <c r="H34" s="9"/>
    </row>
    <row r="35" spans="2:10" ht="16.5" thickBot="1" x14ac:dyDescent="0.3">
      <c r="C35" s="17" t="s">
        <v>5</v>
      </c>
      <c r="D35" s="18">
        <f>D32+D33+D34</f>
        <v>18120</v>
      </c>
      <c r="E35" s="19" t="s">
        <v>3</v>
      </c>
      <c r="F35" s="15"/>
      <c r="G35" s="15"/>
      <c r="H35" s="16"/>
    </row>
    <row r="36" spans="2:10" ht="15.75" thickBot="1" x14ac:dyDescent="0.3">
      <c r="B36" s="24"/>
      <c r="C36" s="23" t="s">
        <v>25</v>
      </c>
      <c r="D36" s="32"/>
      <c r="E36" s="33"/>
      <c r="F36" s="33"/>
      <c r="G36" s="34"/>
      <c r="H36" s="35" t="s">
        <v>9</v>
      </c>
      <c r="I36" s="36"/>
      <c r="J36" s="36"/>
    </row>
    <row r="38" spans="2:10" ht="18.75" x14ac:dyDescent="0.3">
      <c r="B38" s="6" t="s">
        <v>6</v>
      </c>
    </row>
    <row r="39" spans="2:10" ht="18.75" x14ac:dyDescent="0.3">
      <c r="B39" s="6"/>
    </row>
    <row r="40" spans="2:10" ht="15.75" x14ac:dyDescent="0.25">
      <c r="C40" s="3"/>
    </row>
  </sheetData>
  <sheetProtection algorithmName="SHA-512" hashValue="kHXx2VijiZVms7b/RHWfeP5o5L+CcWC4ybq3vGVsJ5TLDEUnByWX9gBkSXVnX4JzCziAbKcdOa0rt/tnmZsAhA==" saltValue="esLC9qZzRXVBdlPR1dQqPQ==" spinCount="100000" sheet="1" objects="1" scenarios="1"/>
  <protectedRanges>
    <protectedRange algorithmName="SHA-512" hashValue="4L5CqfL1NxVdxsuzlqw6jQrqYNMktM/nei70OjjlwPQSuZsYxYz4n+qx4yHT1UZx4R9U94pMLAhuri6otkyu7Q==" saltValue="O1Uhy0bOkdVt/XeTUbLoHQ==" spinCount="100000" sqref="C7 C9 C12 C18 C22" name="Диапазон1"/>
  </protectedRanges>
  <mergeCells count="12">
    <mergeCell ref="D36:G36"/>
    <mergeCell ref="H36:J36"/>
    <mergeCell ref="A1:B1"/>
    <mergeCell ref="D5:G5"/>
    <mergeCell ref="C24:H24"/>
    <mergeCell ref="C31:H31"/>
    <mergeCell ref="C12:E14"/>
    <mergeCell ref="B4:J4"/>
    <mergeCell ref="B5:C5"/>
    <mergeCell ref="A2:B2"/>
    <mergeCell ref="A3:B3"/>
    <mergeCell ref="C18:E20"/>
  </mergeCells>
  <hyperlinks>
    <hyperlink ref="A3" r:id="rId1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2018-10-26T11:20:49Z</dcterms:modified>
</cp:coreProperties>
</file>