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9" i="1" l="1"/>
  <c r="D20" i="1" l="1"/>
  <c r="D29" i="1" s="1"/>
  <c r="D22" i="1"/>
  <c r="D23" i="1" s="1"/>
  <c r="D28" i="1"/>
  <c r="D27" i="1" l="1"/>
</calcChain>
</file>

<file path=xl/sharedStrings.xml><?xml version="1.0" encoding="utf-8"?>
<sst xmlns="http://schemas.openxmlformats.org/spreadsheetml/2006/main" count="35" uniqueCount="30">
  <si>
    <t>Адрес доставки</t>
  </si>
  <si>
    <t>Желаемая дата доставки</t>
  </si>
  <si>
    <t>Количество суток</t>
  </si>
  <si>
    <t>образец 01.01.2017</t>
  </si>
  <si>
    <t>укажите полное планируемое количество суток использования ДЭС</t>
  </si>
  <si>
    <t>место где будет использоваться ДЭС</t>
  </si>
  <si>
    <t>или геолокацию если нет адреса</t>
  </si>
  <si>
    <t>можно прикрепить к письму схему проезда</t>
  </si>
  <si>
    <t>руб.</t>
  </si>
  <si>
    <t>Заявка для аренды ДЭС QAS 138 Atlas Copco без заправки топливом</t>
  </si>
  <si>
    <t>руб. без НДС</t>
  </si>
  <si>
    <t>ИТОГО с НДС</t>
  </si>
  <si>
    <t>руб. с НДС</t>
  </si>
  <si>
    <t>ИТОГО</t>
  </si>
  <si>
    <t>Залог</t>
  </si>
  <si>
    <t>Аванс</t>
  </si>
  <si>
    <t>Расчет первого платежа по договору для начала аренды</t>
  </si>
  <si>
    <t>Расчет ориентировочной стоимости договора</t>
  </si>
  <si>
    <t>Аренда ДЭС</t>
  </si>
  <si>
    <t xml:space="preserve">После заполнения отправте заявку по электронному адресу info@msttk.ru </t>
  </si>
  <si>
    <t>залог возвращается после 30 дней с момента закрытия договора аренды.</t>
  </si>
  <si>
    <t>Укажите наименование своей компании</t>
  </si>
  <si>
    <t>ООО "МТК"</t>
  </si>
  <si>
    <t>телефон для связи</t>
  </si>
  <si>
    <t>как к вам обращаться (ФИО)</t>
  </si>
  <si>
    <t xml:space="preserve"> - Заполните все ячейки</t>
  </si>
  <si>
    <t>+7(495)125-12-25</t>
  </si>
  <si>
    <t>info@msttk.ru</t>
  </si>
  <si>
    <t>НДС 20%</t>
  </si>
  <si>
    <t>Количество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</si>
</sst>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14" fontId="3" fillId="0" borderId="0" xfId="0" applyNumberFormat="1" applyFont="1"/>
    <xf numFmtId="14" fontId="4" fillId="0" borderId="0" xfId="0" applyNumberFormat="1" applyFont="1"/>
    <xf numFmtId="0" fontId="5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6" fillId="0" borderId="0" xfId="0" applyFont="1"/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7" xfId="0" applyBorder="1" applyAlignment="1" applyProtection="1">
      <alignment horizontal="right" vertical="top"/>
      <protection hidden="1"/>
    </xf>
    <xf numFmtId="3" fontId="2" fillId="0" borderId="0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3" fontId="2" fillId="0" borderId="10" xfId="0" applyNumberFormat="1" applyFont="1" applyBorder="1" applyProtection="1">
      <protection hidden="1"/>
    </xf>
    <xf numFmtId="0" fontId="2" fillId="0" borderId="10" xfId="0" applyFont="1" applyBorder="1" applyProtection="1">
      <protection hidden="1"/>
    </xf>
    <xf numFmtId="14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hidden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14" fontId="1" fillId="2" borderId="12" xfId="0" applyNumberFormat="1" applyFont="1" applyFill="1" applyBorder="1" applyAlignment="1" applyProtection="1">
      <alignment horizontal="center"/>
      <protection locked="0"/>
    </xf>
    <xf numFmtId="14" fontId="1" fillId="2" borderId="3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4" fontId="1" fillId="2" borderId="4" xfId="0" applyNumberFormat="1" applyFont="1" applyFill="1" applyBorder="1" applyAlignment="1" applyProtection="1">
      <alignment horizontal="left" vertical="top"/>
      <protection locked="0"/>
    </xf>
    <xf numFmtId="14" fontId="1" fillId="2" borderId="5" xfId="0" applyNumberFormat="1" applyFont="1" applyFill="1" applyBorder="1" applyAlignment="1" applyProtection="1">
      <alignment horizontal="left" vertical="top"/>
      <protection locked="0"/>
    </xf>
    <xf numFmtId="14" fontId="1" fillId="2" borderId="6" xfId="0" applyNumberFormat="1" applyFont="1" applyFill="1" applyBorder="1" applyAlignment="1" applyProtection="1">
      <alignment horizontal="left" vertical="top"/>
      <protection locked="0"/>
    </xf>
    <xf numFmtId="14" fontId="1" fillId="2" borderId="7" xfId="0" applyNumberFormat="1" applyFont="1" applyFill="1" applyBorder="1" applyAlignment="1" applyProtection="1">
      <alignment horizontal="left" vertical="top"/>
      <protection locked="0"/>
    </xf>
    <xf numFmtId="14" fontId="1" fillId="2" borderId="0" xfId="0" applyNumberFormat="1" applyFont="1" applyFill="1" applyBorder="1" applyAlignment="1" applyProtection="1">
      <alignment horizontal="left" vertical="top"/>
      <protection locked="0"/>
    </xf>
    <xf numFmtId="14" fontId="1" fillId="2" borderId="8" xfId="0" applyNumberFormat="1" applyFont="1" applyFill="1" applyBorder="1" applyAlignment="1" applyProtection="1">
      <alignment horizontal="left" vertical="top"/>
      <protection locked="0"/>
    </xf>
    <xf numFmtId="14" fontId="1" fillId="2" borderId="9" xfId="0" applyNumberFormat="1" applyFont="1" applyFill="1" applyBorder="1" applyAlignment="1" applyProtection="1">
      <alignment horizontal="left" vertical="top"/>
      <protection locked="0"/>
    </xf>
    <xf numFmtId="14" fontId="1" fillId="2" borderId="10" xfId="0" applyNumberFormat="1" applyFont="1" applyFill="1" applyBorder="1" applyAlignment="1" applyProtection="1">
      <alignment horizontal="left" vertical="top"/>
      <protection locked="0"/>
    </xf>
    <xf numFmtId="14" fontId="1" fillId="2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2" xfId="1" applyNumberForma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stt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2" max="2" width="24" bestFit="1" customWidth="1"/>
    <col min="3" max="3" width="20.7109375" customWidth="1"/>
    <col min="4" max="4" width="15.7109375" bestFit="1" customWidth="1"/>
    <col min="5" max="6" width="10.42578125" bestFit="1" customWidth="1"/>
    <col min="8" max="8" width="9.85546875" customWidth="1"/>
  </cols>
  <sheetData>
    <row r="1" spans="1:10" ht="19.5" thickBot="1" x14ac:dyDescent="0.35">
      <c r="A1" s="35" t="s">
        <v>22</v>
      </c>
      <c r="B1" s="36"/>
    </row>
    <row r="2" spans="1:10" ht="19.5" thickBot="1" x14ac:dyDescent="0.35">
      <c r="A2" s="54" t="s">
        <v>26</v>
      </c>
      <c r="B2" s="55"/>
      <c r="D2" s="24"/>
      <c r="E2" s="5" t="s">
        <v>25</v>
      </c>
    </row>
    <row r="3" spans="1:10" ht="19.5" thickBot="1" x14ac:dyDescent="0.35">
      <c r="A3" s="56" t="s">
        <v>27</v>
      </c>
      <c r="B3" s="55"/>
    </row>
    <row r="4" spans="1:10" ht="16.5" thickBot="1" x14ac:dyDescent="0.3">
      <c r="B4" s="52" t="s">
        <v>9</v>
      </c>
      <c r="C4" s="52"/>
      <c r="D4" s="52"/>
      <c r="E4" s="52"/>
      <c r="F4" s="52"/>
      <c r="G4" s="52"/>
      <c r="H4" s="52"/>
      <c r="I4" s="52"/>
      <c r="J4" s="52"/>
    </row>
    <row r="5" spans="1:10" ht="15.75" thickBot="1" x14ac:dyDescent="0.3">
      <c r="B5" s="53" t="s">
        <v>21</v>
      </c>
      <c r="C5" s="53"/>
      <c r="D5" s="37"/>
      <c r="E5" s="38"/>
      <c r="F5" s="38"/>
      <c r="G5" s="39"/>
    </row>
    <row r="6" spans="1:10" ht="15.75" thickBot="1" x14ac:dyDescent="0.3"/>
    <row r="7" spans="1:10" ht="16.5" thickBot="1" x14ac:dyDescent="0.3">
      <c r="B7" s="4" t="s">
        <v>1</v>
      </c>
      <c r="C7" s="25"/>
      <c r="D7" s="3" t="s">
        <v>3</v>
      </c>
      <c r="E7" s="2"/>
      <c r="F7" s="1"/>
    </row>
    <row r="8" spans="1:10" ht="15.75" thickBot="1" x14ac:dyDescent="0.3">
      <c r="B8" s="4"/>
    </row>
    <row r="9" spans="1:10" ht="15.75" thickBot="1" x14ac:dyDescent="0.3">
      <c r="B9" s="29" t="s">
        <v>29</v>
      </c>
      <c r="C9" s="26">
        <v>0</v>
      </c>
    </row>
    <row r="10" spans="1:10" ht="15.75" thickBot="1" x14ac:dyDescent="0.3">
      <c r="B10" s="29"/>
    </row>
    <row r="11" spans="1:10" ht="16.5" thickBot="1" x14ac:dyDescent="0.3">
      <c r="B11" s="4" t="s">
        <v>2</v>
      </c>
      <c r="C11" s="26">
        <v>0</v>
      </c>
      <c r="D11" s="3" t="s">
        <v>4</v>
      </c>
    </row>
    <row r="12" spans="1:10" ht="15.75" thickBot="1" x14ac:dyDescent="0.3">
      <c r="B12" s="4"/>
    </row>
    <row r="13" spans="1:10" ht="15.75" x14ac:dyDescent="0.25">
      <c r="B13" s="4" t="s">
        <v>0</v>
      </c>
      <c r="C13" s="43"/>
      <c r="D13" s="44"/>
      <c r="E13" s="45"/>
      <c r="F13" s="3" t="s">
        <v>5</v>
      </c>
    </row>
    <row r="14" spans="1:10" ht="15.75" x14ac:dyDescent="0.25">
      <c r="C14" s="46"/>
      <c r="D14" s="47"/>
      <c r="E14" s="48"/>
      <c r="F14" s="3" t="s">
        <v>7</v>
      </c>
    </row>
    <row r="15" spans="1:10" ht="16.5" thickBot="1" x14ac:dyDescent="0.3">
      <c r="C15" s="49"/>
      <c r="D15" s="50"/>
      <c r="E15" s="51"/>
      <c r="F15" s="3" t="s">
        <v>6</v>
      </c>
    </row>
    <row r="16" spans="1:10" ht="15.75" thickBot="1" x14ac:dyDescent="0.3"/>
    <row r="17" spans="2:10" ht="15.75" thickBot="1" x14ac:dyDescent="0.3">
      <c r="C17" s="40" t="s">
        <v>17</v>
      </c>
      <c r="D17" s="41"/>
      <c r="E17" s="41"/>
      <c r="F17" s="41"/>
      <c r="G17" s="41"/>
      <c r="H17" s="42"/>
    </row>
    <row r="18" spans="2:10" x14ac:dyDescent="0.25">
      <c r="C18" s="9"/>
      <c r="D18" s="10"/>
      <c r="E18" s="10"/>
      <c r="F18" s="10"/>
      <c r="G18" s="10"/>
      <c r="H18" s="11"/>
    </row>
    <row r="19" spans="2:10" ht="15.75" x14ac:dyDescent="0.25">
      <c r="C19" s="12" t="s">
        <v>18</v>
      </c>
      <c r="D19" s="13">
        <f>C11*2000*C9</f>
        <v>0</v>
      </c>
      <c r="E19" s="14" t="s">
        <v>10</v>
      </c>
      <c r="F19" s="10"/>
      <c r="G19" s="10"/>
      <c r="H19" s="11"/>
    </row>
    <row r="20" spans="2:10" ht="15.75" x14ac:dyDescent="0.25">
      <c r="B20" s="7"/>
      <c r="C20" s="12" t="s">
        <v>14</v>
      </c>
      <c r="D20" s="13">
        <f>IF(D19&lt;800000,80000,D19*0.1)</f>
        <v>80000</v>
      </c>
      <c r="E20" s="14" t="s">
        <v>12</v>
      </c>
      <c r="F20" s="10"/>
      <c r="G20" s="10"/>
      <c r="H20" s="11"/>
    </row>
    <row r="21" spans="2:10" ht="15.75" customHeight="1" x14ac:dyDescent="0.25">
      <c r="B21" s="6"/>
      <c r="C21" s="15" t="s">
        <v>20</v>
      </c>
      <c r="D21" s="16"/>
      <c r="E21" s="16"/>
      <c r="F21" s="16"/>
      <c r="G21" s="16"/>
      <c r="H21" s="11"/>
    </row>
    <row r="22" spans="2:10" ht="15.75" x14ac:dyDescent="0.25">
      <c r="C22" s="17" t="s">
        <v>28</v>
      </c>
      <c r="D22" s="13">
        <f>D19*0.2</f>
        <v>0</v>
      </c>
      <c r="E22" s="14" t="s">
        <v>8</v>
      </c>
      <c r="F22" s="10"/>
      <c r="G22" s="10"/>
      <c r="H22" s="11"/>
    </row>
    <row r="23" spans="2:10" ht="15.75" x14ac:dyDescent="0.25">
      <c r="C23" s="17" t="s">
        <v>11</v>
      </c>
      <c r="D23" s="13">
        <f>D19+D22</f>
        <v>0</v>
      </c>
      <c r="E23" s="14" t="s">
        <v>8</v>
      </c>
      <c r="F23" s="10"/>
      <c r="G23" s="10"/>
      <c r="H23" s="11"/>
    </row>
    <row r="24" spans="2:10" ht="15.75" thickBot="1" x14ac:dyDescent="0.3">
      <c r="C24" s="18"/>
      <c r="D24" s="19"/>
      <c r="E24" s="19"/>
      <c r="F24" s="19"/>
      <c r="G24" s="19"/>
      <c r="H24" s="20"/>
    </row>
    <row r="25" spans="2:10" ht="15.75" thickBot="1" x14ac:dyDescent="0.3">
      <c r="C25" s="40" t="s">
        <v>16</v>
      </c>
      <c r="D25" s="41"/>
      <c r="E25" s="41"/>
      <c r="F25" s="41"/>
      <c r="G25" s="41"/>
      <c r="H25" s="42"/>
    </row>
    <row r="26" spans="2:10" x14ac:dyDescent="0.25">
      <c r="C26" s="9"/>
      <c r="D26" s="10"/>
      <c r="E26" s="10"/>
      <c r="F26" s="10"/>
      <c r="G26" s="10"/>
      <c r="H26" s="11"/>
    </row>
    <row r="27" spans="2:10" ht="15.75" x14ac:dyDescent="0.25">
      <c r="C27" s="17" t="s">
        <v>14</v>
      </c>
      <c r="D27" s="13">
        <f>D20</f>
        <v>80000</v>
      </c>
      <c r="E27" s="14" t="s">
        <v>12</v>
      </c>
      <c r="F27" s="10"/>
      <c r="G27" s="10"/>
      <c r="H27" s="11"/>
    </row>
    <row r="28" spans="2:10" ht="15.75" x14ac:dyDescent="0.25">
      <c r="C28" s="17" t="s">
        <v>15</v>
      </c>
      <c r="D28" s="13">
        <f>IF(C11&lt;31,0,D19*0.1)</f>
        <v>0</v>
      </c>
      <c r="E28" s="14" t="s">
        <v>12</v>
      </c>
      <c r="F28" s="10"/>
      <c r="G28" s="10"/>
      <c r="H28" s="11"/>
    </row>
    <row r="29" spans="2:10" ht="16.5" thickBot="1" x14ac:dyDescent="0.3">
      <c r="C29" s="21" t="s">
        <v>13</v>
      </c>
      <c r="D29" s="22">
        <f>D20+IF(C11&lt;31,0,D19*0.1)</f>
        <v>80000</v>
      </c>
      <c r="E29" s="23" t="s">
        <v>12</v>
      </c>
      <c r="F29" s="19"/>
      <c r="G29" s="19"/>
      <c r="H29" s="20"/>
    </row>
    <row r="30" spans="2:10" ht="15.75" thickBot="1" x14ac:dyDescent="0.3">
      <c r="B30" s="28"/>
      <c r="C30" s="27" t="s">
        <v>23</v>
      </c>
      <c r="D30" s="30"/>
      <c r="E30" s="31"/>
      <c r="F30" s="31"/>
      <c r="G30" s="32"/>
      <c r="H30" s="33" t="s">
        <v>24</v>
      </c>
      <c r="I30" s="34"/>
      <c r="J30" s="34"/>
    </row>
    <row r="32" spans="2:10" ht="18.75" x14ac:dyDescent="0.3">
      <c r="B32" s="8" t="s">
        <v>19</v>
      </c>
    </row>
    <row r="33" spans="2:3" ht="18.75" x14ac:dyDescent="0.3">
      <c r="B33" s="8"/>
    </row>
    <row r="34" spans="2:3" ht="15.75" x14ac:dyDescent="0.25">
      <c r="C34" s="3"/>
    </row>
  </sheetData>
  <sheetProtection algorithmName="SHA-512" hashValue="2Rze31Fmi45RWhAuU7QBXlKkIzOZrp7d/39bC4LoT3WG9Rb3XCwsLsqS9kxGZs3rdG8iTE/5ez/sAff30e6Szg==" saltValue="T0Up930TyJNjmjZPLxfS5Q==" spinCount="100000" sheet="1" objects="1" scenarios="1"/>
  <protectedRanges>
    <protectedRange algorithmName="SHA-512" hashValue="4L5CqfL1NxVdxsuzlqw6jQrqYNMktM/nei70OjjlwPQSuZsYxYz4n+qx4yHT1UZx4R9U94pMLAhuri6otkyu7Q==" saltValue="O1Uhy0bOkdVt/XeTUbLoHQ==" spinCount="100000" sqref="C7 C11 C13 C9" name="Диапазон1"/>
  </protectedRanges>
  <mergeCells count="11">
    <mergeCell ref="D30:G30"/>
    <mergeCell ref="H30:J30"/>
    <mergeCell ref="A1:B1"/>
    <mergeCell ref="D5:G5"/>
    <mergeCell ref="C17:H17"/>
    <mergeCell ref="C25:H25"/>
    <mergeCell ref="C13:E15"/>
    <mergeCell ref="B4:J4"/>
    <mergeCell ref="B5:C5"/>
    <mergeCell ref="A2:B2"/>
    <mergeCell ref="A3:B3"/>
  </mergeCells>
  <hyperlinks>
    <hyperlink ref="A3" r:id="rId1"/>
  </hyperlinks>
  <pageMargins left="0.70866141732283472" right="0.70866141732283472" top="0.74803149606299213" bottom="0.74803149606299213" header="0.31496062992125984" footer="0.31496062992125984"/>
  <pageSetup paperSize="9" scale="9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2018-10-26T11:11:40Z</dcterms:modified>
</cp:coreProperties>
</file>